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tpsnj-my.sharepoint.com/personal/ssnyder_wtps_org/Documents/2019 GOLF/"/>
    </mc:Choice>
  </mc:AlternateContent>
  <xr:revisionPtr revIDLastSave="0" documentId="8_{B6910C2D-89DA-4BA1-AFD6-2734C6AAE8D9}" xr6:coauthVersionLast="36" xr6:coauthVersionMax="36" xr10:uidLastSave="{00000000-0000-0000-0000-000000000000}"/>
  <bookViews>
    <workbookView xWindow="0" yWindow="0" windowWidth="23040" windowHeight="8532" activeTab="3" xr2:uid="{4231D5F9-F03F-4347-B059-0F214B9A2735}"/>
  </bookViews>
  <sheets>
    <sheet name="Practice Scoring" sheetId="1" r:id="rId1"/>
    <sheet name="Match Scoring" sheetId="2" r:id="rId2"/>
    <sheet name="Match Results" sheetId="3" r:id="rId3"/>
    <sheet name="Tournament Resul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2" i="1" l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AC13" i="2" l="1"/>
  <c r="AC12" i="2"/>
  <c r="AC11" i="2"/>
  <c r="AC10" i="2"/>
  <c r="AC9" i="2"/>
  <c r="AC8" i="2"/>
  <c r="AC7" i="2"/>
  <c r="AC6" i="2"/>
  <c r="AC5" i="2"/>
  <c r="AC4" i="2"/>
  <c r="AC3" i="2"/>
</calcChain>
</file>

<file path=xl/sharedStrings.xml><?xml version="1.0" encoding="utf-8"?>
<sst xmlns="http://schemas.openxmlformats.org/spreadsheetml/2006/main" count="183" uniqueCount="126">
  <si>
    <t>Average</t>
  </si>
  <si>
    <t xml:space="preserve"> Avg. Rankings</t>
  </si>
  <si>
    <t>Matt Davis</t>
  </si>
  <si>
    <t>James Donnelly</t>
  </si>
  <si>
    <t>Zach Hanzel</t>
  </si>
  <si>
    <t>Nick Wood</t>
  </si>
  <si>
    <t>Troy Clifford</t>
  </si>
  <si>
    <t>Matt Hanzel</t>
  </si>
  <si>
    <t>Jason Leonard</t>
  </si>
  <si>
    <t>Colton Murray</t>
  </si>
  <si>
    <t>Aaron Boylan</t>
  </si>
  <si>
    <t>Luca Franco</t>
  </si>
  <si>
    <t>Jake Minnick</t>
  </si>
  <si>
    <t>2019 - PRACTICE SCORING</t>
  </si>
  <si>
    <t xml:space="preserve">Jason Leonard </t>
  </si>
  <si>
    <t>Stephen Roth</t>
  </si>
  <si>
    <t>Tom DiGiulio</t>
  </si>
  <si>
    <t>Noah Laliberte</t>
  </si>
  <si>
    <t>Joe Parise</t>
  </si>
  <si>
    <t>Dominic Zacamy</t>
  </si>
  <si>
    <t>Lucas Bongard</t>
  </si>
  <si>
    <t>Match Avg. Rankings</t>
  </si>
  <si>
    <t>(3 or more matches)</t>
  </si>
  <si>
    <t>2019 WTHS GOLF TEAM - MATCH SCORING</t>
  </si>
  <si>
    <t>Date</t>
  </si>
  <si>
    <t xml:space="preserve">Home </t>
  </si>
  <si>
    <t>Visitor</t>
  </si>
  <si>
    <t>Result and Score</t>
  </si>
  <si>
    <t>Record</t>
  </si>
  <si>
    <t>WT</t>
  </si>
  <si>
    <t>CONFERENCE RECORD</t>
  </si>
  <si>
    <t>Team Scoring Average</t>
  </si>
  <si>
    <t>Event</t>
  </si>
  <si>
    <t>Site</t>
  </si>
  <si>
    <t>Players</t>
  </si>
  <si>
    <t>Scores</t>
  </si>
  <si>
    <t>Results</t>
  </si>
  <si>
    <t>Carl Arena</t>
  </si>
  <si>
    <t>Matthew Davis</t>
  </si>
  <si>
    <t>JD Donnelly</t>
  </si>
  <si>
    <t xml:space="preserve">South Jersey </t>
  </si>
  <si>
    <t>Charleston Springs</t>
  </si>
  <si>
    <t>Sectionals</t>
  </si>
  <si>
    <t>Olympic Conference</t>
  </si>
  <si>
    <t>Ramblewood</t>
  </si>
  <si>
    <t>Gloucester County</t>
  </si>
  <si>
    <t>Pitman</t>
  </si>
  <si>
    <t>Donnelly finished 2nd place</t>
  </si>
  <si>
    <t>Murray finished 5th place (playoff)</t>
  </si>
  <si>
    <t>WTHS team finished 2nd place</t>
  </si>
  <si>
    <t>2019  - WTHS GOLF MATCH RESULTS</t>
  </si>
  <si>
    <t>2019 WTHS TOURNAMENT RESULTS</t>
  </si>
  <si>
    <t>Delsea</t>
  </si>
  <si>
    <t>Moorestown</t>
  </si>
  <si>
    <t>Garden State Cup</t>
  </si>
  <si>
    <t>Blue Heron Pines</t>
  </si>
  <si>
    <t>Bart Buonocare</t>
  </si>
  <si>
    <t>C.H. West</t>
  </si>
  <si>
    <t>Paul VI</t>
  </si>
  <si>
    <t>Timber Creek</t>
  </si>
  <si>
    <t>Eastern</t>
  </si>
  <si>
    <t>Cherokee</t>
  </si>
  <si>
    <t>Seneca</t>
  </si>
  <si>
    <t>C.H. East</t>
  </si>
  <si>
    <t>Lenape</t>
  </si>
  <si>
    <t>Shawnee</t>
  </si>
  <si>
    <t>Camden Catholic</t>
  </si>
  <si>
    <t>Clearview</t>
  </si>
  <si>
    <t>Bishop Eustace</t>
  </si>
  <si>
    <t>W 168 - 208</t>
  </si>
  <si>
    <t>L 157 - 160</t>
  </si>
  <si>
    <t>Brendan Fulginiti</t>
  </si>
  <si>
    <t>Valleybrook</t>
  </si>
  <si>
    <t>Haddonfield</t>
  </si>
  <si>
    <t>W 175 - 182</t>
  </si>
  <si>
    <t>W 173 - 195</t>
  </si>
  <si>
    <t>W 173 - 194</t>
  </si>
  <si>
    <t>W 173 - 202</t>
  </si>
  <si>
    <t>1 W - 0 L</t>
  </si>
  <si>
    <t>2 W - 0 L</t>
  </si>
  <si>
    <t>3 W - 0 L</t>
  </si>
  <si>
    <t>W 165 - 209</t>
  </si>
  <si>
    <t>4 W - 0 L</t>
  </si>
  <si>
    <t>W 167 - 181</t>
  </si>
  <si>
    <t>5 W - 0 L</t>
  </si>
  <si>
    <t>W 161 - 165</t>
  </si>
  <si>
    <t>6 W - 0 L</t>
  </si>
  <si>
    <t>WTHS finished T-7th Place out of 21</t>
  </si>
  <si>
    <t>Colton Murray finished T-5th Individual</t>
  </si>
  <si>
    <t>Matthew Hanzel</t>
  </si>
  <si>
    <t>L 182 - 176</t>
  </si>
  <si>
    <t>6 W - 1 L</t>
  </si>
  <si>
    <t>Williamstown</t>
  </si>
  <si>
    <t>W 168 - 181</t>
  </si>
  <si>
    <t>7 W - 1 L</t>
  </si>
  <si>
    <t>8 W - 1 L</t>
  </si>
  <si>
    <t>W 169 - 181</t>
  </si>
  <si>
    <t>L 168 - 162</t>
  </si>
  <si>
    <t>8 W - 2 L</t>
  </si>
  <si>
    <t>Southern</t>
  </si>
  <si>
    <t>W 162 - 202</t>
  </si>
  <si>
    <t>9 W - 2 L</t>
  </si>
  <si>
    <t>W 171 - 175</t>
  </si>
  <si>
    <t>2 L</t>
  </si>
  <si>
    <t>W 170 - 179</t>
  </si>
  <si>
    <t>11 W - 2 L</t>
  </si>
  <si>
    <t>10 W - 2 L</t>
  </si>
  <si>
    <t>WTHS finished T-7th Place out of 55</t>
  </si>
  <si>
    <t>W 162 - 178</t>
  </si>
  <si>
    <t>12 W - 2 L</t>
  </si>
  <si>
    <t>13 W - 2 L</t>
  </si>
  <si>
    <t>W 162 - 175</t>
  </si>
  <si>
    <t>14 W - 2 L</t>
  </si>
  <si>
    <t>W 154 - 162</t>
  </si>
  <si>
    <t>Elaina Salvitore</t>
  </si>
  <si>
    <t>W 170 - 190</t>
  </si>
  <si>
    <t>15 W - 2 L</t>
  </si>
  <si>
    <t>15 W</t>
  </si>
  <si>
    <t>cancelled</t>
  </si>
  <si>
    <t>0 L</t>
  </si>
  <si>
    <t xml:space="preserve">8 W </t>
  </si>
  <si>
    <t xml:space="preserve">Colton Murray </t>
  </si>
  <si>
    <t>Hanzel finished Tied 5th place (individual)</t>
  </si>
  <si>
    <t>Colton Murray - 1st team O.C.</t>
  </si>
  <si>
    <t>Matt Hanzel - 2nd team O.C.</t>
  </si>
  <si>
    <t>WTHS finished 3rd place out of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</si>
</sst>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" fontId="4" fillId="0" borderId="0" xfId="0" applyNumberFormat="1" applyFon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0" fillId="0" borderId="1" xfId="0" applyFill="1" applyBorder="1"/>
    <xf numFmtId="16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16" fontId="1" fillId="0" borderId="0" xfId="0" applyNumberFormat="1" applyFont="1" applyAlignment="1">
      <alignment textRotation="90"/>
    </xf>
    <xf numFmtId="0" fontId="4" fillId="0" borderId="0" xfId="0" applyFont="1" applyAlignment="1">
      <alignment horizontal="center" textRotation="90"/>
    </xf>
    <xf numFmtId="0" fontId="4" fillId="0" borderId="1" xfId="0" applyFont="1" applyBorder="1"/>
    <xf numFmtId="0" fontId="1" fillId="0" borderId="1" xfId="0" applyFont="1" applyBorder="1"/>
    <xf numFmtId="0" fontId="2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8" fillId="0" borderId="0" xfId="0" applyNumberFormat="1" applyFont="1" applyAlignment="1">
      <alignment textRotation="9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9" fillId="0" borderId="0" xfId="0" applyNumberFormat="1" applyFont="1" applyAlignment="1">
      <alignment textRotation="9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A2FF-1F8E-42C0-B945-E52C1418C83D}">
  <dimension ref="A1:AC42"/>
  <sheetViews>
    <sheetView workbookViewId="0">
      <selection sqref="A1:AC1"/>
    </sheetView>
  </sheetViews>
  <sheetFormatPr defaultRowHeight="14.4" x14ac:dyDescent="0.3"/>
  <cols>
    <col min="1" max="1" width="17" customWidth="1"/>
    <col min="2" max="23" width="2.88671875" customWidth="1"/>
    <col min="24" max="24" width="7.5546875" style="12" customWidth="1"/>
    <col min="25" max="25" width="2.33203125" customWidth="1"/>
    <col min="26" max="26" width="4.6640625" customWidth="1"/>
    <col min="27" max="27" width="9.33203125" customWidth="1"/>
    <col min="28" max="28" width="8" customWidth="1"/>
  </cols>
  <sheetData>
    <row r="1" spans="1:29" ht="31.2" x14ac:dyDescent="0.6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1" customFormat="1" ht="40.799999999999997" x14ac:dyDescent="0.3">
      <c r="B2" s="2">
        <v>43535</v>
      </c>
      <c r="C2" s="2">
        <v>43537</v>
      </c>
      <c r="D2" s="2">
        <v>43538</v>
      </c>
      <c r="E2" s="2">
        <v>43542</v>
      </c>
      <c r="F2" s="3">
        <v>43543</v>
      </c>
      <c r="G2" s="3">
        <v>43544</v>
      </c>
      <c r="H2" s="3">
        <v>43550</v>
      </c>
      <c r="I2" s="3">
        <v>43551</v>
      </c>
      <c r="J2" s="3">
        <v>43557</v>
      </c>
      <c r="K2" s="3">
        <v>43558</v>
      </c>
      <c r="L2" s="3">
        <v>43565</v>
      </c>
      <c r="M2" s="3">
        <v>43566</v>
      </c>
      <c r="N2" s="3">
        <v>43572</v>
      </c>
      <c r="O2" s="3">
        <v>43573</v>
      </c>
      <c r="P2" s="3">
        <v>43579</v>
      </c>
      <c r="Q2" s="3">
        <v>43584</v>
      </c>
      <c r="R2" s="3">
        <v>43587</v>
      </c>
      <c r="S2" s="3">
        <v>43593</v>
      </c>
      <c r="T2" s="3">
        <v>43601</v>
      </c>
      <c r="U2" s="3">
        <v>43602</v>
      </c>
      <c r="V2" s="3"/>
      <c r="W2" s="3"/>
      <c r="X2" s="4" t="s">
        <v>0</v>
      </c>
      <c r="Z2" s="58" t="s">
        <v>1</v>
      </c>
      <c r="AA2" s="58"/>
      <c r="AB2" s="58"/>
    </row>
    <row r="3" spans="1:29" x14ac:dyDescent="0.3">
      <c r="A3" s="5" t="s">
        <v>2</v>
      </c>
      <c r="B3" s="6"/>
      <c r="C3" s="6">
        <v>39</v>
      </c>
      <c r="D3" s="6"/>
      <c r="E3" s="6"/>
      <c r="F3" s="6"/>
      <c r="G3" s="6">
        <v>36</v>
      </c>
      <c r="H3" s="6"/>
      <c r="I3" s="6"/>
      <c r="J3" s="6"/>
      <c r="K3" s="6"/>
      <c r="L3" s="6"/>
      <c r="M3" s="6"/>
      <c r="N3" s="6"/>
      <c r="O3" s="6">
        <v>38</v>
      </c>
      <c r="P3" s="6">
        <v>45</v>
      </c>
      <c r="Q3" s="6">
        <v>40</v>
      </c>
      <c r="R3" s="6"/>
      <c r="S3" s="6"/>
      <c r="T3" s="6"/>
      <c r="U3" s="6"/>
      <c r="V3" s="6"/>
      <c r="W3" s="6"/>
      <c r="X3" s="7">
        <f>AVERAGE(B3:V3)</f>
        <v>39.6</v>
      </c>
      <c r="Z3" s="8"/>
      <c r="AA3" s="9"/>
      <c r="AB3" s="10"/>
    </row>
    <row r="4" spans="1:29" x14ac:dyDescent="0.3">
      <c r="A4" s="5" t="s">
        <v>3</v>
      </c>
      <c r="B4" s="6">
        <v>43</v>
      </c>
      <c r="C4" s="6">
        <v>37</v>
      </c>
      <c r="D4" s="6"/>
      <c r="E4" s="6">
        <v>40</v>
      </c>
      <c r="F4" s="6"/>
      <c r="G4" s="6">
        <v>41</v>
      </c>
      <c r="H4" s="6"/>
      <c r="I4" s="6"/>
      <c r="J4" s="6"/>
      <c r="K4" s="6"/>
      <c r="L4" s="6"/>
      <c r="M4" s="6"/>
      <c r="N4" s="6"/>
      <c r="O4" s="6">
        <v>44</v>
      </c>
      <c r="P4" s="6">
        <v>41</v>
      </c>
      <c r="Q4" s="6">
        <v>42</v>
      </c>
      <c r="R4" s="6"/>
      <c r="S4" s="6"/>
      <c r="T4" s="6"/>
      <c r="U4" s="6"/>
      <c r="V4" s="6"/>
      <c r="W4" s="6"/>
      <c r="X4" s="7">
        <f t="shared" ref="X4:X22" si="0">AVERAGE(B4:V4)</f>
        <v>41.142857142857146</v>
      </c>
      <c r="Z4" s="8"/>
      <c r="AA4" s="9"/>
      <c r="AB4" s="10"/>
    </row>
    <row r="5" spans="1:29" x14ac:dyDescent="0.3">
      <c r="A5" s="5" t="s">
        <v>4</v>
      </c>
      <c r="B5" s="6">
        <v>45</v>
      </c>
      <c r="C5" s="6">
        <v>43</v>
      </c>
      <c r="D5" s="6"/>
      <c r="E5" s="6">
        <v>46</v>
      </c>
      <c r="F5" s="6"/>
      <c r="G5" s="6">
        <v>48</v>
      </c>
      <c r="H5" s="6"/>
      <c r="I5" s="6"/>
      <c r="J5" s="6"/>
      <c r="K5" s="6"/>
      <c r="L5" s="6"/>
      <c r="M5" s="6"/>
      <c r="N5" s="6">
        <v>43</v>
      </c>
      <c r="O5" s="6">
        <v>44</v>
      </c>
      <c r="P5" s="6">
        <v>51</v>
      </c>
      <c r="Q5" s="6">
        <v>49</v>
      </c>
      <c r="R5" s="6">
        <v>41</v>
      </c>
      <c r="S5" s="6"/>
      <c r="T5" s="6"/>
      <c r="U5" s="6"/>
      <c r="V5" s="6"/>
      <c r="W5" s="6"/>
      <c r="X5" s="7">
        <f t="shared" si="0"/>
        <v>45.555555555555557</v>
      </c>
      <c r="Z5" s="8"/>
      <c r="AA5" s="9"/>
      <c r="AB5" s="10"/>
    </row>
    <row r="6" spans="1:29" x14ac:dyDescent="0.3">
      <c r="A6" s="5" t="s">
        <v>5</v>
      </c>
      <c r="B6" s="6"/>
      <c r="C6" s="6">
        <v>52</v>
      </c>
      <c r="D6" s="6"/>
      <c r="E6" s="6"/>
      <c r="F6" s="6">
        <v>62</v>
      </c>
      <c r="G6" s="6"/>
      <c r="H6" s="6"/>
      <c r="I6" s="6"/>
      <c r="J6" s="6"/>
      <c r="K6" s="6">
        <v>57</v>
      </c>
      <c r="L6" s="6">
        <v>54</v>
      </c>
      <c r="M6" s="6"/>
      <c r="N6" s="6">
        <v>46</v>
      </c>
      <c r="O6" s="6">
        <v>48</v>
      </c>
      <c r="P6" s="6">
        <v>53</v>
      </c>
      <c r="Q6" s="6">
        <v>49</v>
      </c>
      <c r="R6" s="6"/>
      <c r="S6" s="6"/>
      <c r="T6" s="6"/>
      <c r="U6" s="6"/>
      <c r="V6" s="6"/>
      <c r="W6" s="6"/>
      <c r="X6" s="7">
        <f t="shared" si="0"/>
        <v>52.625</v>
      </c>
      <c r="Z6" s="8"/>
      <c r="AA6" s="9"/>
      <c r="AB6" s="10"/>
    </row>
    <row r="7" spans="1:29" x14ac:dyDescent="0.3">
      <c r="A7" s="5" t="s">
        <v>20</v>
      </c>
      <c r="B7" s="6">
        <v>69</v>
      </c>
      <c r="C7" s="6">
        <v>65</v>
      </c>
      <c r="D7" s="6"/>
      <c r="E7" s="6">
        <v>60</v>
      </c>
      <c r="F7" s="6"/>
      <c r="G7" s="6">
        <v>58</v>
      </c>
      <c r="H7" s="6"/>
      <c r="I7" s="6"/>
      <c r="J7" s="6"/>
      <c r="K7" s="6">
        <v>70</v>
      </c>
      <c r="L7" s="6"/>
      <c r="M7" s="6"/>
      <c r="N7" s="6"/>
      <c r="O7" s="6">
        <v>64</v>
      </c>
      <c r="P7" s="6"/>
      <c r="Q7" s="6"/>
      <c r="R7" s="6"/>
      <c r="S7" s="6"/>
      <c r="T7" s="6"/>
      <c r="U7" s="6"/>
      <c r="V7" s="6"/>
      <c r="W7" s="6"/>
      <c r="X7" s="7">
        <f t="shared" si="0"/>
        <v>64.333333333333329</v>
      </c>
      <c r="Z7" s="8"/>
      <c r="AA7" s="9"/>
      <c r="AB7" s="10"/>
    </row>
    <row r="8" spans="1:29" x14ac:dyDescent="0.3">
      <c r="A8" s="5" t="s">
        <v>6</v>
      </c>
      <c r="B8" s="6">
        <v>59</v>
      </c>
      <c r="C8" s="6">
        <v>55</v>
      </c>
      <c r="D8" s="6"/>
      <c r="E8" s="6">
        <v>63</v>
      </c>
      <c r="F8" s="6">
        <v>56</v>
      </c>
      <c r="G8" s="6"/>
      <c r="H8" s="6">
        <v>60</v>
      </c>
      <c r="I8" s="6">
        <v>53</v>
      </c>
      <c r="J8" s="6"/>
      <c r="K8" s="6">
        <v>53</v>
      </c>
      <c r="L8" s="6">
        <v>52</v>
      </c>
      <c r="M8" s="6">
        <v>57</v>
      </c>
      <c r="N8" s="6">
        <v>55</v>
      </c>
      <c r="O8" s="6"/>
      <c r="P8" s="6"/>
      <c r="Q8" s="6">
        <v>50</v>
      </c>
      <c r="R8" s="6"/>
      <c r="S8" s="6"/>
      <c r="T8" s="6"/>
      <c r="U8" s="6"/>
      <c r="V8" s="6"/>
      <c r="W8" s="6"/>
      <c r="X8" s="7">
        <f t="shared" si="0"/>
        <v>55.727272727272727</v>
      </c>
      <c r="Z8" s="8"/>
      <c r="AA8" s="9"/>
      <c r="AB8" s="10"/>
    </row>
    <row r="9" spans="1:29" x14ac:dyDescent="0.3">
      <c r="A9" s="5" t="s">
        <v>7</v>
      </c>
      <c r="B9" s="6">
        <v>38</v>
      </c>
      <c r="C9" s="6">
        <v>37</v>
      </c>
      <c r="D9" s="6"/>
      <c r="E9" s="6">
        <v>43</v>
      </c>
      <c r="F9" s="6"/>
      <c r="G9" s="6">
        <v>39</v>
      </c>
      <c r="H9" s="6">
        <v>42</v>
      </c>
      <c r="I9" s="6">
        <v>37</v>
      </c>
      <c r="J9" s="6"/>
      <c r="K9" s="6"/>
      <c r="L9" s="6"/>
      <c r="M9" s="6"/>
      <c r="N9" s="6"/>
      <c r="O9" s="6">
        <v>38</v>
      </c>
      <c r="P9" s="6">
        <v>44</v>
      </c>
      <c r="Q9" s="6">
        <v>43</v>
      </c>
      <c r="R9" s="6"/>
      <c r="S9" s="6"/>
      <c r="T9" s="6"/>
      <c r="U9" s="6"/>
      <c r="V9" s="6"/>
      <c r="W9" s="6"/>
      <c r="X9" s="7">
        <f t="shared" si="0"/>
        <v>40.111111111111114</v>
      </c>
      <c r="Z9" s="8"/>
      <c r="AA9" s="9"/>
      <c r="AB9" s="10"/>
    </row>
    <row r="10" spans="1:29" x14ac:dyDescent="0.3">
      <c r="A10" s="5" t="s">
        <v>14</v>
      </c>
      <c r="B10" s="6"/>
      <c r="C10" s="6">
        <v>53</v>
      </c>
      <c r="D10" s="6"/>
      <c r="E10" s="6">
        <v>53</v>
      </c>
      <c r="F10" s="6">
        <v>50</v>
      </c>
      <c r="G10" s="6"/>
      <c r="H10" s="6">
        <v>48</v>
      </c>
      <c r="I10" s="6">
        <v>49</v>
      </c>
      <c r="J10" s="6">
        <v>51</v>
      </c>
      <c r="K10" s="6">
        <v>54</v>
      </c>
      <c r="L10" s="6">
        <v>48</v>
      </c>
      <c r="M10" s="6"/>
      <c r="N10" s="6"/>
      <c r="O10" s="6"/>
      <c r="P10" s="6">
        <v>48</v>
      </c>
      <c r="Q10" s="6"/>
      <c r="R10" s="6"/>
      <c r="S10" s="6">
        <v>52</v>
      </c>
      <c r="T10" s="6"/>
      <c r="U10" s="6"/>
      <c r="V10" s="6"/>
      <c r="W10" s="6"/>
      <c r="X10" s="7">
        <f t="shared" si="0"/>
        <v>50.6</v>
      </c>
      <c r="Z10" s="8"/>
      <c r="AA10" s="9"/>
      <c r="AB10" s="10"/>
    </row>
    <row r="11" spans="1:29" x14ac:dyDescent="0.3">
      <c r="A11" s="5" t="s">
        <v>9</v>
      </c>
      <c r="B11" s="6">
        <v>37</v>
      </c>
      <c r="C11" s="6">
        <v>35</v>
      </c>
      <c r="D11" s="6"/>
      <c r="E11" s="6">
        <v>39</v>
      </c>
      <c r="F11" s="6"/>
      <c r="G11" s="6">
        <v>37</v>
      </c>
      <c r="H11" s="6">
        <v>37</v>
      </c>
      <c r="I11" s="6">
        <v>42</v>
      </c>
      <c r="J11" s="6"/>
      <c r="K11" s="6"/>
      <c r="L11" s="6"/>
      <c r="M11" s="6"/>
      <c r="N11" s="6"/>
      <c r="O11" s="6">
        <v>40</v>
      </c>
      <c r="P11" s="6">
        <v>39</v>
      </c>
      <c r="Q11" s="6">
        <v>39</v>
      </c>
      <c r="R11" s="6"/>
      <c r="S11" s="6"/>
      <c r="T11" s="6"/>
      <c r="U11" s="6"/>
      <c r="V11" s="6"/>
      <c r="W11" s="6"/>
      <c r="X11" s="7">
        <f t="shared" si="0"/>
        <v>38.333333333333336</v>
      </c>
      <c r="Z11" s="8"/>
      <c r="AA11" s="9"/>
      <c r="AB11" s="10"/>
    </row>
    <row r="12" spans="1:29" x14ac:dyDescent="0.3">
      <c r="A12" s="5" t="s">
        <v>10</v>
      </c>
      <c r="B12" s="6">
        <v>64</v>
      </c>
      <c r="C12" s="6">
        <v>59</v>
      </c>
      <c r="D12" s="6">
        <v>61</v>
      </c>
      <c r="E12" s="6">
        <v>64</v>
      </c>
      <c r="F12" s="6">
        <v>62</v>
      </c>
      <c r="G12" s="6">
        <v>58</v>
      </c>
      <c r="H12" s="6">
        <v>56</v>
      </c>
      <c r="I12" s="6">
        <v>57</v>
      </c>
      <c r="J12" s="6"/>
      <c r="K12" s="6">
        <v>61</v>
      </c>
      <c r="L12" s="6">
        <v>65</v>
      </c>
      <c r="M12" s="6">
        <v>53</v>
      </c>
      <c r="N12" s="6">
        <v>62</v>
      </c>
      <c r="O12" s="6">
        <v>61</v>
      </c>
      <c r="P12" s="6">
        <v>64</v>
      </c>
      <c r="Q12" s="6">
        <v>61</v>
      </c>
      <c r="R12" s="6">
        <v>60</v>
      </c>
      <c r="S12" s="6"/>
      <c r="T12" s="6"/>
      <c r="U12" s="6"/>
      <c r="V12" s="6"/>
      <c r="W12" s="6"/>
      <c r="X12" s="7">
        <f t="shared" si="0"/>
        <v>60.5</v>
      </c>
      <c r="Z12" s="8"/>
      <c r="AA12" s="9"/>
      <c r="AB12" s="10"/>
    </row>
    <row r="13" spans="1:29" x14ac:dyDescent="0.3">
      <c r="A13" s="5" t="s">
        <v>56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63</v>
      </c>
      <c r="M13" s="6"/>
      <c r="N13" s="6">
        <v>71</v>
      </c>
      <c r="O13" s="6"/>
      <c r="P13" s="6"/>
      <c r="Q13" s="6"/>
      <c r="R13" s="6"/>
      <c r="S13" s="6"/>
      <c r="T13" s="6"/>
      <c r="U13" s="6"/>
      <c r="V13" s="6"/>
      <c r="W13" s="6"/>
      <c r="X13" s="7">
        <f t="shared" si="0"/>
        <v>67</v>
      </c>
      <c r="Z13" s="8"/>
      <c r="AA13" s="9"/>
      <c r="AB13" s="10"/>
    </row>
    <row r="14" spans="1:29" x14ac:dyDescent="0.3">
      <c r="A14" s="5" t="s">
        <v>11</v>
      </c>
      <c r="B14" s="6">
        <v>53</v>
      </c>
      <c r="C14" s="6">
        <v>56</v>
      </c>
      <c r="D14" s="6"/>
      <c r="E14" s="6">
        <v>60</v>
      </c>
      <c r="F14" s="6">
        <v>53</v>
      </c>
      <c r="G14" s="6">
        <v>58</v>
      </c>
      <c r="H14" s="6">
        <v>55</v>
      </c>
      <c r="I14" s="6">
        <v>62</v>
      </c>
      <c r="J14" s="6"/>
      <c r="K14" s="6">
        <v>57</v>
      </c>
      <c r="L14" s="6">
        <v>55</v>
      </c>
      <c r="M14" s="6">
        <v>54</v>
      </c>
      <c r="N14" s="6">
        <v>57</v>
      </c>
      <c r="O14" s="6">
        <v>55</v>
      </c>
      <c r="P14" s="6">
        <v>52</v>
      </c>
      <c r="Q14" s="6">
        <v>56</v>
      </c>
      <c r="R14" s="6">
        <v>58</v>
      </c>
      <c r="S14" s="6"/>
      <c r="T14" s="6"/>
      <c r="U14" s="6"/>
      <c r="V14" s="6"/>
      <c r="W14" s="6"/>
      <c r="X14" s="7">
        <f t="shared" si="0"/>
        <v>56.06666666666667</v>
      </c>
      <c r="Z14" s="8"/>
      <c r="AA14" s="9"/>
      <c r="AB14" s="10"/>
    </row>
    <row r="15" spans="1:29" x14ac:dyDescent="0.3">
      <c r="A15" s="5" t="s">
        <v>12</v>
      </c>
      <c r="B15" s="6">
        <v>56</v>
      </c>
      <c r="C15" s="6">
        <v>57</v>
      </c>
      <c r="D15" s="6">
        <v>45</v>
      </c>
      <c r="E15" s="6">
        <v>53</v>
      </c>
      <c r="F15" s="6">
        <v>51</v>
      </c>
      <c r="G15" s="6"/>
      <c r="H15" s="6">
        <v>61</v>
      </c>
      <c r="I15" s="6"/>
      <c r="J15" s="6">
        <v>57</v>
      </c>
      <c r="K15" s="6">
        <v>54</v>
      </c>
      <c r="L15" s="6">
        <v>54</v>
      </c>
      <c r="M15" s="6">
        <v>50</v>
      </c>
      <c r="N15" s="6">
        <v>44</v>
      </c>
      <c r="O15" s="6">
        <v>52</v>
      </c>
      <c r="P15" s="6"/>
      <c r="Q15" s="6">
        <v>58</v>
      </c>
      <c r="R15" s="6">
        <v>57</v>
      </c>
      <c r="S15" s="6">
        <v>51</v>
      </c>
      <c r="T15" s="6"/>
      <c r="U15" s="6"/>
      <c r="V15" s="6"/>
      <c r="W15" s="6"/>
      <c r="X15" s="7">
        <f t="shared" si="0"/>
        <v>53.333333333333336</v>
      </c>
      <c r="Z15" s="8"/>
      <c r="AA15" s="9"/>
      <c r="AB15" s="10"/>
    </row>
    <row r="16" spans="1:29" x14ac:dyDescent="0.3">
      <c r="A16" s="5" t="s">
        <v>15</v>
      </c>
      <c r="B16" s="6">
        <v>68</v>
      </c>
      <c r="C16" s="6"/>
      <c r="D16" s="6"/>
      <c r="E16" s="6">
        <v>60</v>
      </c>
      <c r="F16" s="6"/>
      <c r="G16" s="6">
        <v>59</v>
      </c>
      <c r="H16" s="6"/>
      <c r="I16" s="6">
        <v>60</v>
      </c>
      <c r="J16" s="6"/>
      <c r="K16" s="6">
        <v>65</v>
      </c>
      <c r="L16" s="6">
        <v>60</v>
      </c>
      <c r="M16" s="6"/>
      <c r="N16" s="6">
        <v>58</v>
      </c>
      <c r="O16" s="6"/>
      <c r="P16" s="6"/>
      <c r="Q16" s="6"/>
      <c r="R16" s="6"/>
      <c r="S16" s="6"/>
      <c r="T16" s="6"/>
      <c r="U16" s="6"/>
      <c r="V16" s="6"/>
      <c r="W16" s="6"/>
      <c r="X16" s="7">
        <f t="shared" si="0"/>
        <v>61.428571428571431</v>
      </c>
      <c r="Z16" s="8"/>
      <c r="AA16" s="9"/>
      <c r="AB16" s="10"/>
    </row>
    <row r="17" spans="1:28" x14ac:dyDescent="0.3">
      <c r="A17" s="5" t="s">
        <v>16</v>
      </c>
      <c r="B17" s="6">
        <v>52</v>
      </c>
      <c r="C17" s="6">
        <v>47</v>
      </c>
      <c r="D17" s="6"/>
      <c r="E17" s="6">
        <v>50</v>
      </c>
      <c r="F17" s="6"/>
      <c r="G17" s="6">
        <v>50</v>
      </c>
      <c r="H17" s="6">
        <v>45</v>
      </c>
      <c r="I17" s="6">
        <v>46</v>
      </c>
      <c r="J17" s="6"/>
      <c r="K17" s="6"/>
      <c r="L17" s="6"/>
      <c r="M17" s="6"/>
      <c r="N17" s="6"/>
      <c r="O17" s="6">
        <v>47</v>
      </c>
      <c r="P17" s="6">
        <v>53</v>
      </c>
      <c r="Q17" s="6">
        <v>54</v>
      </c>
      <c r="R17" s="6"/>
      <c r="S17" s="6"/>
      <c r="T17" s="6"/>
      <c r="U17" s="6"/>
      <c r="V17" s="6"/>
      <c r="W17" s="6"/>
      <c r="X17" s="7">
        <f t="shared" si="0"/>
        <v>49.333333333333336</v>
      </c>
      <c r="Z17" s="8"/>
      <c r="AA17" s="9"/>
      <c r="AB17" s="10"/>
    </row>
    <row r="18" spans="1:28" x14ac:dyDescent="0.3">
      <c r="A18" s="35" t="s">
        <v>71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v>51</v>
      </c>
      <c r="O18" s="6">
        <v>60</v>
      </c>
      <c r="P18" s="6"/>
      <c r="Q18" s="6">
        <v>67</v>
      </c>
      <c r="R18" s="6"/>
      <c r="S18" s="6"/>
      <c r="T18" s="6"/>
      <c r="U18" s="6"/>
      <c r="V18" s="6"/>
      <c r="W18" s="6"/>
      <c r="X18" s="7">
        <f t="shared" si="0"/>
        <v>59.333333333333336</v>
      </c>
      <c r="Z18" s="36"/>
      <c r="AA18" s="9"/>
      <c r="AB18" s="10"/>
    </row>
    <row r="19" spans="1:28" x14ac:dyDescent="0.3">
      <c r="A19" s="5" t="s">
        <v>17</v>
      </c>
      <c r="B19" s="6">
        <v>66</v>
      </c>
      <c r="C19" s="6"/>
      <c r="D19" s="6"/>
      <c r="E19" s="6">
        <v>61</v>
      </c>
      <c r="F19" s="6"/>
      <c r="G19" s="6">
        <v>59</v>
      </c>
      <c r="H19" s="6">
        <v>67</v>
      </c>
      <c r="I19" s="6">
        <v>63</v>
      </c>
      <c r="J19" s="6"/>
      <c r="K19" s="6">
        <v>61</v>
      </c>
      <c r="L19" s="6">
        <v>62</v>
      </c>
      <c r="M19" s="6">
        <v>59</v>
      </c>
      <c r="N19" s="6">
        <v>60</v>
      </c>
      <c r="O19" s="6">
        <v>57</v>
      </c>
      <c r="P19" s="6"/>
      <c r="Q19" s="6">
        <v>68</v>
      </c>
      <c r="R19" s="6"/>
      <c r="S19" s="6"/>
      <c r="T19" s="6"/>
      <c r="U19" s="6"/>
      <c r="V19" s="6"/>
      <c r="W19" s="6"/>
      <c r="X19" s="7">
        <f t="shared" si="0"/>
        <v>62.090909090909093</v>
      </c>
      <c r="Z19" s="8"/>
      <c r="AA19" s="9"/>
      <c r="AB19" s="10"/>
    </row>
    <row r="20" spans="1:28" x14ac:dyDescent="0.3">
      <c r="A20" s="5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>
        <v>66</v>
      </c>
      <c r="L20" s="6"/>
      <c r="M20" s="6"/>
      <c r="N20" s="6">
        <v>65</v>
      </c>
      <c r="O20" s="6"/>
      <c r="P20" s="6">
        <v>67</v>
      </c>
      <c r="Q20" s="6"/>
      <c r="R20" s="6"/>
      <c r="S20" s="6"/>
      <c r="T20" s="6"/>
      <c r="U20" s="6"/>
      <c r="V20" s="6"/>
      <c r="W20" s="6"/>
      <c r="X20" s="7">
        <f t="shared" si="0"/>
        <v>66</v>
      </c>
      <c r="Z20" s="8"/>
      <c r="AA20" s="9"/>
      <c r="AB20" s="10"/>
    </row>
    <row r="21" spans="1:28" x14ac:dyDescent="0.3">
      <c r="A21" s="13" t="s">
        <v>114</v>
      </c>
      <c r="B21" s="6"/>
      <c r="C21" s="6"/>
      <c r="D21" s="6"/>
      <c r="E21" s="6"/>
      <c r="F21" s="6"/>
      <c r="G21" s="6"/>
      <c r="H21" s="6"/>
      <c r="I21" s="6"/>
      <c r="J21" s="6"/>
      <c r="K21" s="6">
        <v>66</v>
      </c>
      <c r="L21" s="6">
        <v>55</v>
      </c>
      <c r="M21" s="6"/>
      <c r="N21" s="6">
        <v>56</v>
      </c>
      <c r="O21" s="6"/>
      <c r="P21" s="6"/>
      <c r="Q21" s="6"/>
      <c r="R21" s="6"/>
      <c r="S21" s="6"/>
      <c r="T21" s="6"/>
      <c r="U21" s="6"/>
      <c r="V21" s="6"/>
      <c r="W21" s="6"/>
      <c r="X21" s="7">
        <f t="shared" si="0"/>
        <v>59</v>
      </c>
      <c r="Z21" s="31"/>
      <c r="AA21" s="9"/>
      <c r="AB21" s="10"/>
    </row>
    <row r="22" spans="1:28" x14ac:dyDescent="0.3">
      <c r="A22" s="13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>
        <v>67</v>
      </c>
      <c r="L22" s="6">
        <v>62</v>
      </c>
      <c r="M22" s="6"/>
      <c r="N22" s="6"/>
      <c r="O22" s="6"/>
      <c r="P22" s="6">
        <v>68</v>
      </c>
      <c r="Q22" s="6"/>
      <c r="R22" s="6"/>
      <c r="S22" s="6"/>
      <c r="T22" s="6"/>
      <c r="U22" s="6"/>
      <c r="V22" s="6"/>
      <c r="W22" s="6"/>
      <c r="X22" s="7">
        <f t="shared" si="0"/>
        <v>65.666666666666671</v>
      </c>
      <c r="Z22" s="8"/>
      <c r="AA22" s="9"/>
      <c r="AB22" s="10"/>
    </row>
    <row r="23" spans="1:28" x14ac:dyDescent="0.3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  <c r="Z23" s="8"/>
      <c r="AA23" s="9"/>
      <c r="AB23" s="10"/>
    </row>
    <row r="24" spans="1:28" x14ac:dyDescent="0.3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  <c r="Z24" s="8"/>
      <c r="AA24" s="9"/>
      <c r="AB24" s="10"/>
    </row>
    <row r="25" spans="1:28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  <c r="Z25" s="8"/>
      <c r="AA25" s="9"/>
      <c r="AB25" s="10"/>
    </row>
    <row r="26" spans="1:28" x14ac:dyDescent="0.3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  <c r="Z26" s="8"/>
      <c r="AA26" s="9"/>
      <c r="AB26" s="10"/>
    </row>
    <row r="27" spans="1:28" x14ac:dyDescent="0.3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  <c r="Z27" s="8"/>
      <c r="AA27" s="9"/>
      <c r="AB27" s="10"/>
    </row>
    <row r="28" spans="1:28" x14ac:dyDescent="0.3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  <c r="Z28" s="8"/>
      <c r="AA28" s="9"/>
      <c r="AB28" s="8"/>
    </row>
    <row r="29" spans="1:28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  <c r="Z29" s="8"/>
      <c r="AA29" s="9"/>
      <c r="AB29" s="10"/>
    </row>
    <row r="30" spans="1:28" x14ac:dyDescent="0.3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  <c r="Z30" s="8"/>
      <c r="AA30" s="9"/>
      <c r="AB30" s="10"/>
    </row>
    <row r="31" spans="1:28" x14ac:dyDescent="0.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  <c r="Z31" s="8"/>
      <c r="AA31" s="9"/>
      <c r="AB31" s="10"/>
    </row>
    <row r="32" spans="1:28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  <c r="Z32" s="8"/>
      <c r="AA32" s="9"/>
      <c r="AB32" s="10"/>
    </row>
    <row r="33" spans="1:28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  <c r="Z33" s="8"/>
      <c r="AA33" s="9"/>
      <c r="AB33" s="10"/>
    </row>
    <row r="34" spans="1:28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8" x14ac:dyDescent="0.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8" x14ac:dyDescent="0.3">
      <c r="B36" s="6"/>
      <c r="C36" s="6"/>
      <c r="D36" s="11"/>
      <c r="E36" s="11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8" x14ac:dyDescent="0.3">
      <c r="A37" s="5"/>
      <c r="B37" s="6"/>
      <c r="C37" s="6"/>
      <c r="D37" s="11"/>
      <c r="E37" s="1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8" x14ac:dyDescent="0.3">
      <c r="A38" s="13"/>
      <c r="B38" s="6"/>
      <c r="C38" s="6"/>
      <c r="D38" s="11"/>
      <c r="E38" s="1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8" x14ac:dyDescent="0.3">
      <c r="B39" s="6"/>
      <c r="C39" s="6"/>
      <c r="D39" s="11"/>
      <c r="E39" s="1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</row>
    <row r="40" spans="1:28" x14ac:dyDescent="0.3">
      <c r="A40" s="13"/>
      <c r="B40" s="6"/>
      <c r="C40" s="6"/>
      <c r="D40" s="11"/>
      <c r="E40" s="1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7"/>
    </row>
    <row r="41" spans="1:28" x14ac:dyDescent="0.3">
      <c r="A41" s="13"/>
      <c r="B41" s="6"/>
      <c r="C41" s="6"/>
      <c r="D41" s="11"/>
      <c r="E41" s="1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7"/>
    </row>
    <row r="42" spans="1:28" x14ac:dyDescent="0.3">
      <c r="B42" s="6"/>
      <c r="C42" s="6"/>
      <c r="D42" s="11"/>
      <c r="E42" s="1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7"/>
    </row>
  </sheetData>
  <mergeCells count="2">
    <mergeCell ref="A1:AC1"/>
    <mergeCell ref="Z2:A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4E18-F4D2-4B62-A79F-33BF247CA18D}">
  <dimension ref="A1:AE30"/>
  <sheetViews>
    <sheetView workbookViewId="0">
      <selection sqref="A1:W1"/>
    </sheetView>
  </sheetViews>
  <sheetFormatPr defaultRowHeight="14.4" x14ac:dyDescent="0.3"/>
  <cols>
    <col min="1" max="1" width="19.44140625" customWidth="1"/>
    <col min="2" max="13" width="3.5546875" customWidth="1"/>
    <col min="14" max="14" width="3.44140625" customWidth="1"/>
    <col min="15" max="28" width="3.5546875" customWidth="1"/>
    <col min="29" max="29" width="6.44140625" style="5" customWidth="1"/>
    <col min="30" max="30" width="1" customWidth="1"/>
    <col min="31" max="31" width="5" style="5" customWidth="1"/>
    <col min="32" max="32" width="9.33203125" customWidth="1"/>
    <col min="33" max="33" width="5.6640625" customWidth="1"/>
  </cols>
  <sheetData>
    <row r="1" spans="1:31" ht="31.2" x14ac:dyDescent="0.6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2"/>
      <c r="Y1" s="52"/>
      <c r="Z1" s="14"/>
      <c r="AA1" s="14"/>
      <c r="AB1" s="14"/>
    </row>
    <row r="2" spans="1:31" s="1" customFormat="1" ht="40.799999999999997" x14ac:dyDescent="0.3">
      <c r="B2" s="15">
        <v>43538</v>
      </c>
      <c r="C2" s="15">
        <v>43543</v>
      </c>
      <c r="D2" s="15">
        <v>43552</v>
      </c>
      <c r="E2" s="3">
        <v>43556</v>
      </c>
      <c r="F2" s="3">
        <v>43557</v>
      </c>
      <c r="G2" s="3">
        <v>43558</v>
      </c>
      <c r="H2" s="3">
        <v>43559</v>
      </c>
      <c r="I2" s="46">
        <v>43563</v>
      </c>
      <c r="J2" s="46">
        <v>43563</v>
      </c>
      <c r="K2" s="3">
        <v>43564</v>
      </c>
      <c r="L2" s="3">
        <v>43565</v>
      </c>
      <c r="M2" s="3">
        <v>43566</v>
      </c>
      <c r="N2" s="3">
        <v>43571</v>
      </c>
      <c r="O2" s="3">
        <v>43572</v>
      </c>
      <c r="P2" s="3">
        <v>43580</v>
      </c>
      <c r="Q2" s="3">
        <v>43585</v>
      </c>
      <c r="R2" s="46">
        <v>43587</v>
      </c>
      <c r="S2" s="46">
        <v>43587</v>
      </c>
      <c r="T2" s="3">
        <v>43591</v>
      </c>
      <c r="U2" s="3">
        <v>43592</v>
      </c>
      <c r="V2" s="3">
        <v>43593</v>
      </c>
      <c r="W2" s="3">
        <v>43594</v>
      </c>
      <c r="X2" s="53">
        <v>43599</v>
      </c>
      <c r="Y2" s="53">
        <v>43599</v>
      </c>
      <c r="Z2" s="53">
        <v>43608</v>
      </c>
      <c r="AA2" s="53">
        <v>43608</v>
      </c>
      <c r="AB2" s="3"/>
      <c r="AC2" s="16" t="s">
        <v>0</v>
      </c>
    </row>
    <row r="3" spans="1:31" s="1" customFormat="1" x14ac:dyDescent="0.3">
      <c r="A3" s="5" t="s">
        <v>2</v>
      </c>
      <c r="B3" s="17"/>
      <c r="C3" s="17">
        <v>42</v>
      </c>
      <c r="D3" s="17"/>
      <c r="E3" s="6">
        <v>45</v>
      </c>
      <c r="F3" s="6">
        <v>44</v>
      </c>
      <c r="G3" s="6">
        <v>44</v>
      </c>
      <c r="H3" s="6">
        <v>41</v>
      </c>
      <c r="I3" s="6">
        <v>43</v>
      </c>
      <c r="J3" s="6">
        <v>44</v>
      </c>
      <c r="K3" s="6">
        <v>42</v>
      </c>
      <c r="L3" s="6">
        <v>42</v>
      </c>
      <c r="M3" s="6">
        <v>42</v>
      </c>
      <c r="N3" s="6">
        <v>44</v>
      </c>
      <c r="O3" s="6">
        <v>40</v>
      </c>
      <c r="P3" s="6">
        <v>47</v>
      </c>
      <c r="Q3" s="6">
        <v>46</v>
      </c>
      <c r="R3" s="6">
        <v>44</v>
      </c>
      <c r="S3" s="6">
        <v>41</v>
      </c>
      <c r="T3" s="6">
        <v>41</v>
      </c>
      <c r="U3" s="6">
        <v>43</v>
      </c>
      <c r="V3" s="6">
        <v>43</v>
      </c>
      <c r="W3" s="6">
        <v>47</v>
      </c>
      <c r="X3" s="6">
        <v>40</v>
      </c>
      <c r="Y3" s="6">
        <v>41</v>
      </c>
      <c r="Z3" s="6"/>
      <c r="AA3" s="6"/>
      <c r="AB3" s="6"/>
      <c r="AC3" s="7">
        <f>AVERAGE(B3:AB3)</f>
        <v>43</v>
      </c>
    </row>
    <row r="4" spans="1:31" x14ac:dyDescent="0.3">
      <c r="A4" s="5" t="s">
        <v>3</v>
      </c>
      <c r="B4" s="17">
        <v>43</v>
      </c>
      <c r="C4" s="17">
        <v>34</v>
      </c>
      <c r="D4" s="17"/>
      <c r="E4" s="6">
        <v>47</v>
      </c>
      <c r="F4" s="6">
        <v>39</v>
      </c>
      <c r="G4" s="6">
        <v>40</v>
      </c>
      <c r="H4" s="6">
        <v>39</v>
      </c>
      <c r="I4" s="6">
        <v>43</v>
      </c>
      <c r="J4" s="6">
        <v>47</v>
      </c>
      <c r="K4" s="6">
        <v>50</v>
      </c>
      <c r="L4" s="6">
        <v>48</v>
      </c>
      <c r="M4" s="6">
        <v>41</v>
      </c>
      <c r="N4" s="6">
        <v>40</v>
      </c>
      <c r="O4" s="6">
        <v>41</v>
      </c>
      <c r="P4" s="6">
        <v>41</v>
      </c>
      <c r="Q4" s="6">
        <v>44</v>
      </c>
      <c r="R4" s="6">
        <v>42</v>
      </c>
      <c r="S4" s="6">
        <v>43</v>
      </c>
      <c r="T4" s="6">
        <v>42</v>
      </c>
      <c r="U4" s="6">
        <v>41</v>
      </c>
      <c r="V4" s="6">
        <v>40</v>
      </c>
      <c r="W4" s="6">
        <v>40</v>
      </c>
      <c r="X4" s="6">
        <v>38</v>
      </c>
      <c r="Y4" s="6">
        <v>38</v>
      </c>
      <c r="Z4" s="6"/>
      <c r="AA4" s="6"/>
      <c r="AB4" s="6"/>
      <c r="AC4" s="7">
        <f t="shared" ref="AC4:AC13" si="0">AVERAGE(B4:AB4)</f>
        <v>41.782608695652172</v>
      </c>
    </row>
    <row r="5" spans="1:31" x14ac:dyDescent="0.3">
      <c r="A5" s="5" t="s">
        <v>4</v>
      </c>
      <c r="B5" s="6">
        <v>44</v>
      </c>
      <c r="C5" s="6">
        <v>45</v>
      </c>
      <c r="D5" s="6"/>
      <c r="E5" s="6">
        <v>49</v>
      </c>
      <c r="F5" s="6">
        <v>50</v>
      </c>
      <c r="G5" s="6">
        <v>51</v>
      </c>
      <c r="H5" s="6">
        <v>48</v>
      </c>
      <c r="I5" s="6">
        <v>50</v>
      </c>
      <c r="J5" s="6">
        <v>44</v>
      </c>
      <c r="K5" s="6">
        <v>49</v>
      </c>
      <c r="L5" s="6">
        <v>45</v>
      </c>
      <c r="M5" s="6">
        <v>52</v>
      </c>
      <c r="N5" s="6">
        <v>54</v>
      </c>
      <c r="O5" s="6"/>
      <c r="P5" s="6">
        <v>50</v>
      </c>
      <c r="Q5" s="6">
        <v>50</v>
      </c>
      <c r="R5" s="6"/>
      <c r="S5" s="6"/>
      <c r="T5" s="6">
        <v>41</v>
      </c>
      <c r="U5" s="6">
        <v>48</v>
      </c>
      <c r="V5" s="6">
        <v>39</v>
      </c>
      <c r="W5" s="6">
        <v>44</v>
      </c>
      <c r="X5" s="6">
        <v>40</v>
      </c>
      <c r="Y5" s="6">
        <v>46</v>
      </c>
      <c r="Z5" s="6"/>
      <c r="AA5" s="6"/>
      <c r="AB5" s="6"/>
      <c r="AC5" s="7">
        <f t="shared" si="0"/>
        <v>46.95</v>
      </c>
    </row>
    <row r="6" spans="1:31" x14ac:dyDescent="0.3">
      <c r="A6" s="5" t="s">
        <v>7</v>
      </c>
      <c r="B6" s="17">
        <v>41</v>
      </c>
      <c r="C6" s="17">
        <v>44</v>
      </c>
      <c r="D6" s="17">
        <v>38</v>
      </c>
      <c r="E6" s="6">
        <v>45</v>
      </c>
      <c r="F6" s="6">
        <v>44</v>
      </c>
      <c r="G6" s="6">
        <v>43</v>
      </c>
      <c r="H6" s="6">
        <v>40</v>
      </c>
      <c r="I6" s="6">
        <v>40</v>
      </c>
      <c r="J6" s="6">
        <v>41</v>
      </c>
      <c r="K6" s="6">
        <v>45</v>
      </c>
      <c r="L6" s="6">
        <v>40</v>
      </c>
      <c r="M6" s="6">
        <v>43</v>
      </c>
      <c r="N6" s="6">
        <v>39</v>
      </c>
      <c r="O6" s="6">
        <v>41</v>
      </c>
      <c r="P6" s="6">
        <v>43</v>
      </c>
      <c r="Q6" s="6">
        <v>40</v>
      </c>
      <c r="R6" s="6">
        <v>44</v>
      </c>
      <c r="S6" s="6">
        <v>41</v>
      </c>
      <c r="T6" s="6">
        <v>40</v>
      </c>
      <c r="U6" s="6">
        <v>39</v>
      </c>
      <c r="V6" s="6">
        <v>37</v>
      </c>
      <c r="W6" s="6"/>
      <c r="X6" s="6">
        <v>37</v>
      </c>
      <c r="Y6" s="6">
        <v>38</v>
      </c>
      <c r="Z6" s="6"/>
      <c r="AA6" s="6"/>
      <c r="AB6" s="6"/>
      <c r="AC6" s="7">
        <f t="shared" si="0"/>
        <v>41</v>
      </c>
    </row>
    <row r="7" spans="1:31" x14ac:dyDescent="0.3">
      <c r="A7" s="5" t="s">
        <v>8</v>
      </c>
      <c r="B7" s="17">
        <v>58</v>
      </c>
      <c r="C7" s="17"/>
      <c r="D7" s="17">
        <v>53</v>
      </c>
      <c r="E7" s="6"/>
      <c r="F7" s="6"/>
      <c r="G7" s="6"/>
      <c r="H7" s="6"/>
      <c r="I7" s="6"/>
      <c r="J7" s="6"/>
      <c r="K7" s="6"/>
      <c r="L7" s="6"/>
      <c r="M7" s="6">
        <v>51</v>
      </c>
      <c r="N7" s="6"/>
      <c r="O7" s="6">
        <v>48</v>
      </c>
      <c r="P7" s="6"/>
      <c r="Q7" s="6"/>
      <c r="R7" s="6"/>
      <c r="S7" s="6"/>
      <c r="T7" s="6">
        <v>48</v>
      </c>
      <c r="U7" s="6"/>
      <c r="V7" s="6"/>
      <c r="W7" s="6">
        <v>45</v>
      </c>
      <c r="X7" s="6"/>
      <c r="Y7" s="6"/>
      <c r="Z7" s="6"/>
      <c r="AA7" s="6"/>
      <c r="AB7" s="6"/>
      <c r="AC7" s="7">
        <f t="shared" si="0"/>
        <v>50.5</v>
      </c>
    </row>
    <row r="8" spans="1:31" x14ac:dyDescent="0.3">
      <c r="A8" s="5" t="s">
        <v>9</v>
      </c>
      <c r="B8" s="17">
        <v>40</v>
      </c>
      <c r="C8" s="17">
        <v>40</v>
      </c>
      <c r="D8" s="17">
        <v>38</v>
      </c>
      <c r="E8" s="6">
        <v>38</v>
      </c>
      <c r="F8" s="6">
        <v>38</v>
      </c>
      <c r="G8" s="6">
        <v>40</v>
      </c>
      <c r="H8" s="6">
        <v>41</v>
      </c>
      <c r="I8" s="6">
        <v>38</v>
      </c>
      <c r="J8" s="6">
        <v>39</v>
      </c>
      <c r="K8" s="6">
        <v>46</v>
      </c>
      <c r="L8" s="6">
        <v>41</v>
      </c>
      <c r="M8" s="6">
        <v>43</v>
      </c>
      <c r="N8" s="6">
        <v>45</v>
      </c>
      <c r="O8" s="6">
        <v>40</v>
      </c>
      <c r="P8" s="6">
        <v>40</v>
      </c>
      <c r="Q8" s="6">
        <v>40</v>
      </c>
      <c r="R8" s="6">
        <v>40</v>
      </c>
      <c r="S8" s="6">
        <v>41</v>
      </c>
      <c r="T8" s="6">
        <v>40</v>
      </c>
      <c r="U8" s="6">
        <v>39</v>
      </c>
      <c r="V8" s="6">
        <v>38</v>
      </c>
      <c r="W8" s="6">
        <v>41</v>
      </c>
      <c r="X8" s="6">
        <v>41</v>
      </c>
      <c r="Y8" s="6">
        <v>41</v>
      </c>
      <c r="Z8" s="6"/>
      <c r="AA8" s="6"/>
      <c r="AB8" s="6"/>
      <c r="AC8" s="7">
        <f t="shared" si="0"/>
        <v>40.333333333333336</v>
      </c>
    </row>
    <row r="9" spans="1:31" x14ac:dyDescent="0.3">
      <c r="A9" s="5" t="s">
        <v>16</v>
      </c>
      <c r="B9" s="17">
        <v>51</v>
      </c>
      <c r="C9" s="17">
        <v>48</v>
      </c>
      <c r="D9" s="17">
        <v>46</v>
      </c>
      <c r="E9" s="6">
        <v>45</v>
      </c>
      <c r="F9" s="6">
        <v>45</v>
      </c>
      <c r="G9" s="6">
        <v>47</v>
      </c>
      <c r="H9" s="6">
        <v>47</v>
      </c>
      <c r="I9" s="6"/>
      <c r="J9" s="6"/>
      <c r="K9" s="6">
        <v>49</v>
      </c>
      <c r="L9" s="6">
        <v>53</v>
      </c>
      <c r="M9" s="6">
        <v>49</v>
      </c>
      <c r="N9" s="6">
        <v>46</v>
      </c>
      <c r="O9" s="6">
        <v>49</v>
      </c>
      <c r="P9" s="6"/>
      <c r="Q9" s="6">
        <v>48</v>
      </c>
      <c r="R9" s="6"/>
      <c r="S9" s="6"/>
      <c r="T9" s="6">
        <v>46</v>
      </c>
      <c r="U9" s="6">
        <v>44</v>
      </c>
      <c r="V9" s="6">
        <v>49</v>
      </c>
      <c r="W9" s="6"/>
      <c r="X9" s="6"/>
      <c r="Y9" s="6"/>
      <c r="Z9" s="6"/>
      <c r="AA9" s="6"/>
      <c r="AB9" s="6"/>
      <c r="AC9" s="7">
        <f t="shared" si="0"/>
        <v>47.625</v>
      </c>
    </row>
    <row r="10" spans="1:31" x14ac:dyDescent="0.3">
      <c r="A10" s="30" t="s">
        <v>5</v>
      </c>
      <c r="B10" s="18"/>
      <c r="C10" s="17"/>
      <c r="D10" s="17"/>
      <c r="E10" s="6"/>
      <c r="F10" s="6"/>
      <c r="G10" s="6"/>
      <c r="H10" s="6"/>
      <c r="I10" s="6"/>
      <c r="J10" s="6"/>
      <c r="K10" s="6"/>
      <c r="L10" s="6"/>
      <c r="M10" s="6">
        <v>52</v>
      </c>
      <c r="N10" s="1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7"/>
      <c r="AB10" s="6"/>
      <c r="AC10" s="7">
        <f t="shared" si="0"/>
        <v>52</v>
      </c>
    </row>
    <row r="11" spans="1:31" x14ac:dyDescent="0.3">
      <c r="A11" s="5" t="s">
        <v>11</v>
      </c>
      <c r="B11" s="17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  <c r="AA11" s="17"/>
      <c r="AB11" s="6"/>
      <c r="AC11" s="7">
        <f t="shared" si="0"/>
        <v>62</v>
      </c>
      <c r="AE11" s="37"/>
    </row>
    <row r="12" spans="1:31" x14ac:dyDescent="0.3">
      <c r="A12" s="5" t="s">
        <v>6</v>
      </c>
      <c r="B12" s="17">
        <v>64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"/>
      <c r="AA12" s="17"/>
      <c r="AB12" s="6"/>
      <c r="AC12" s="7">
        <f t="shared" si="0"/>
        <v>64</v>
      </c>
    </row>
    <row r="13" spans="1:31" x14ac:dyDescent="0.3">
      <c r="A13" s="5" t="s">
        <v>12</v>
      </c>
      <c r="B13" s="6"/>
      <c r="C13" s="6"/>
      <c r="D13" s="6">
        <v>56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55</v>
      </c>
      <c r="U13" s="6"/>
      <c r="V13" s="6"/>
      <c r="W13" s="6"/>
      <c r="X13" s="6"/>
      <c r="Y13" s="6"/>
      <c r="Z13" s="6"/>
      <c r="AA13" s="6"/>
      <c r="AB13" s="6"/>
      <c r="AC13" s="7">
        <f t="shared" si="0"/>
        <v>55.5</v>
      </c>
    </row>
    <row r="14" spans="1:31" x14ac:dyDescent="0.3">
      <c r="A14" s="13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1:31" x14ac:dyDescent="0.3">
      <c r="A15" s="1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</row>
    <row r="16" spans="1:31" x14ac:dyDescent="0.3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</row>
    <row r="17" spans="1:1" x14ac:dyDescent="0.3">
      <c r="A17" s="13"/>
    </row>
    <row r="18" spans="1:1" x14ac:dyDescent="0.3">
      <c r="A18" s="13"/>
    </row>
    <row r="19" spans="1:1" x14ac:dyDescent="0.3">
      <c r="A19" s="19" t="s">
        <v>21</v>
      </c>
    </row>
    <row r="20" spans="1:1" x14ac:dyDescent="0.3">
      <c r="A20" s="13" t="s">
        <v>22</v>
      </c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30" spans="1:1" x14ac:dyDescent="0.3">
      <c r="A30" s="20"/>
    </row>
  </sheetData>
  <mergeCells count="1">
    <mergeCell ref="A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A9A4-5BEE-4356-830F-329A08E8BAE8}">
  <dimension ref="A1:J34"/>
  <sheetViews>
    <sheetView workbookViewId="0">
      <selection sqref="A1:E1"/>
    </sheetView>
  </sheetViews>
  <sheetFormatPr defaultRowHeight="14.4" x14ac:dyDescent="0.3"/>
  <cols>
    <col min="1" max="1" width="9.6640625" bestFit="1" customWidth="1"/>
    <col min="2" max="2" width="16.44140625" customWidth="1"/>
    <col min="3" max="3" width="17.88671875" customWidth="1"/>
    <col min="4" max="4" width="21.5546875" customWidth="1"/>
    <col min="5" max="5" width="17.88671875" customWidth="1"/>
    <col min="7" max="7" width="11.33203125" customWidth="1"/>
    <col min="8" max="8" width="11.109375" customWidth="1"/>
  </cols>
  <sheetData>
    <row r="1" spans="1:10" ht="31.2" x14ac:dyDescent="0.6">
      <c r="A1" s="57" t="s">
        <v>50</v>
      </c>
      <c r="B1" s="57"/>
      <c r="C1" s="57"/>
      <c r="D1" s="57"/>
      <c r="E1" s="57"/>
      <c r="F1" s="21"/>
      <c r="G1" s="21"/>
      <c r="H1" s="21"/>
      <c r="I1" s="21"/>
      <c r="J1" s="21"/>
    </row>
    <row r="2" spans="1:10" x14ac:dyDescent="0.3">
      <c r="A2" s="22" t="s">
        <v>24</v>
      </c>
      <c r="B2" s="22" t="s">
        <v>25</v>
      </c>
      <c r="C2" s="22" t="s">
        <v>26</v>
      </c>
      <c r="D2" s="22" t="s">
        <v>27</v>
      </c>
      <c r="E2" s="22" t="s">
        <v>28</v>
      </c>
    </row>
    <row r="3" spans="1:10" x14ac:dyDescent="0.3">
      <c r="A3" s="23">
        <v>43538</v>
      </c>
      <c r="B3" s="5" t="s">
        <v>29</v>
      </c>
      <c r="C3" s="5" t="s">
        <v>52</v>
      </c>
      <c r="D3" s="24" t="s">
        <v>69</v>
      </c>
      <c r="E3" s="24"/>
    </row>
    <row r="4" spans="1:10" x14ac:dyDescent="0.3">
      <c r="A4" s="23">
        <v>43543</v>
      </c>
      <c r="B4" s="5" t="s">
        <v>29</v>
      </c>
      <c r="C4" s="5" t="s">
        <v>53</v>
      </c>
      <c r="D4" s="24" t="s">
        <v>70</v>
      </c>
      <c r="E4" s="24"/>
      <c r="G4" s="5"/>
      <c r="H4" s="5"/>
    </row>
    <row r="5" spans="1:10" x14ac:dyDescent="0.3">
      <c r="A5" s="23">
        <v>43552</v>
      </c>
      <c r="B5" s="38" t="s">
        <v>29</v>
      </c>
      <c r="C5" s="38" t="s">
        <v>73</v>
      </c>
      <c r="D5" s="39" t="s">
        <v>74</v>
      </c>
      <c r="E5" s="39"/>
      <c r="G5" s="38"/>
      <c r="H5" s="38"/>
    </row>
    <row r="6" spans="1:10" x14ac:dyDescent="0.3">
      <c r="A6" s="23"/>
      <c r="B6" s="38"/>
      <c r="C6" s="38"/>
      <c r="D6" s="39"/>
      <c r="E6" s="39"/>
      <c r="G6" s="38"/>
      <c r="H6" s="38"/>
    </row>
    <row r="7" spans="1:10" x14ac:dyDescent="0.3">
      <c r="A7" s="23"/>
      <c r="B7" s="25"/>
      <c r="C7" s="5"/>
      <c r="D7" s="24"/>
      <c r="E7" s="24"/>
      <c r="G7" s="5"/>
      <c r="H7" s="5"/>
    </row>
    <row r="8" spans="1:10" x14ac:dyDescent="0.3">
      <c r="A8" s="26">
        <v>43556</v>
      </c>
      <c r="B8" s="5" t="s">
        <v>29</v>
      </c>
      <c r="C8" s="5" t="s">
        <v>57</v>
      </c>
      <c r="D8" s="27" t="s">
        <v>75</v>
      </c>
      <c r="E8" s="27" t="s">
        <v>78</v>
      </c>
      <c r="G8" s="22"/>
      <c r="H8" s="22"/>
    </row>
    <row r="9" spans="1:10" x14ac:dyDescent="0.3">
      <c r="A9" s="26">
        <v>43556</v>
      </c>
      <c r="B9" s="5" t="s">
        <v>29</v>
      </c>
      <c r="C9" s="5" t="s">
        <v>58</v>
      </c>
      <c r="D9" s="27" t="s">
        <v>76</v>
      </c>
      <c r="E9" s="28" t="s">
        <v>79</v>
      </c>
      <c r="G9" s="5"/>
      <c r="H9" s="5"/>
    </row>
    <row r="10" spans="1:10" x14ac:dyDescent="0.3">
      <c r="A10" s="26">
        <v>43556</v>
      </c>
      <c r="B10" s="40" t="s">
        <v>29</v>
      </c>
      <c r="C10" s="40" t="s">
        <v>60</v>
      </c>
      <c r="D10" s="27" t="s">
        <v>77</v>
      </c>
      <c r="E10" s="28" t="s">
        <v>80</v>
      </c>
      <c r="G10" s="40"/>
      <c r="H10" s="40"/>
    </row>
    <row r="11" spans="1:10" x14ac:dyDescent="0.3">
      <c r="A11" s="26">
        <v>43557</v>
      </c>
      <c r="B11" s="5" t="s">
        <v>29</v>
      </c>
      <c r="C11" s="5" t="s">
        <v>59</v>
      </c>
      <c r="D11" s="27" t="s">
        <v>81</v>
      </c>
      <c r="E11" s="27" t="s">
        <v>82</v>
      </c>
      <c r="G11" s="22" t="s">
        <v>117</v>
      </c>
      <c r="H11" s="22" t="s">
        <v>103</v>
      </c>
    </row>
    <row r="12" spans="1:10" x14ac:dyDescent="0.3">
      <c r="A12" s="26">
        <v>43558</v>
      </c>
      <c r="B12" s="5" t="s">
        <v>60</v>
      </c>
      <c r="C12" s="5" t="s">
        <v>29</v>
      </c>
      <c r="D12" s="27" t="s">
        <v>83</v>
      </c>
      <c r="E12" s="27" t="s">
        <v>84</v>
      </c>
    </row>
    <row r="13" spans="1:10" x14ac:dyDescent="0.3">
      <c r="A13" s="26">
        <v>43559</v>
      </c>
      <c r="B13" s="5" t="s">
        <v>61</v>
      </c>
      <c r="C13" s="5" t="s">
        <v>29</v>
      </c>
      <c r="D13" s="27" t="s">
        <v>85</v>
      </c>
      <c r="E13" s="27" t="s">
        <v>86</v>
      </c>
      <c r="G13" s="61" t="s">
        <v>30</v>
      </c>
      <c r="H13" s="61"/>
    </row>
    <row r="14" spans="1:10" x14ac:dyDescent="0.3">
      <c r="A14" s="26">
        <v>43564</v>
      </c>
      <c r="B14" s="5" t="s">
        <v>62</v>
      </c>
      <c r="C14" s="5" t="s">
        <v>29</v>
      </c>
      <c r="D14" s="27" t="s">
        <v>90</v>
      </c>
      <c r="E14" s="27" t="s">
        <v>91</v>
      </c>
      <c r="G14" s="56" t="s">
        <v>120</v>
      </c>
      <c r="H14" s="56" t="s">
        <v>119</v>
      </c>
    </row>
    <row r="15" spans="1:10" x14ac:dyDescent="0.3">
      <c r="A15" s="26">
        <v>43565</v>
      </c>
      <c r="B15" s="5" t="s">
        <v>63</v>
      </c>
      <c r="C15" s="5" t="s">
        <v>29</v>
      </c>
      <c r="D15" s="27" t="s">
        <v>93</v>
      </c>
      <c r="E15" s="27" t="s">
        <v>94</v>
      </c>
      <c r="F15" s="21"/>
      <c r="G15" s="59"/>
      <c r="H15" s="59"/>
      <c r="I15" s="21"/>
      <c r="J15" s="21"/>
    </row>
    <row r="16" spans="1:10" x14ac:dyDescent="0.3">
      <c r="A16" s="26">
        <v>43566</v>
      </c>
      <c r="B16" s="5" t="s">
        <v>29</v>
      </c>
      <c r="C16" s="5" t="s">
        <v>64</v>
      </c>
      <c r="D16" s="27" t="s">
        <v>96</v>
      </c>
      <c r="E16" s="27" t="s">
        <v>95</v>
      </c>
      <c r="F16" s="21"/>
      <c r="G16" s="59"/>
      <c r="H16" s="59"/>
    </row>
    <row r="17" spans="1:8" x14ac:dyDescent="0.3">
      <c r="A17" s="26">
        <v>43571</v>
      </c>
      <c r="B17" s="45" t="s">
        <v>92</v>
      </c>
      <c r="C17" s="45" t="s">
        <v>29</v>
      </c>
      <c r="D17" s="27" t="s">
        <v>97</v>
      </c>
      <c r="E17" s="27" t="s">
        <v>98</v>
      </c>
      <c r="F17" s="21"/>
      <c r="G17" s="45"/>
      <c r="H17" s="45"/>
    </row>
    <row r="18" spans="1:8" x14ac:dyDescent="0.3">
      <c r="A18" s="26">
        <v>43572</v>
      </c>
      <c r="B18" s="5" t="s">
        <v>66</v>
      </c>
      <c r="C18" s="5" t="s">
        <v>29</v>
      </c>
      <c r="D18" s="27" t="s">
        <v>100</v>
      </c>
      <c r="E18" s="27" t="s">
        <v>101</v>
      </c>
      <c r="F18" s="21"/>
      <c r="G18" s="5"/>
      <c r="H18" s="5"/>
    </row>
    <row r="19" spans="1:8" x14ac:dyDescent="0.3">
      <c r="A19" s="26">
        <v>43580</v>
      </c>
      <c r="B19" s="48" t="s">
        <v>99</v>
      </c>
      <c r="C19" s="48" t="s">
        <v>29</v>
      </c>
      <c r="D19" s="27" t="s">
        <v>102</v>
      </c>
      <c r="E19" s="27" t="s">
        <v>106</v>
      </c>
      <c r="F19" s="21"/>
      <c r="G19" s="48"/>
      <c r="H19" s="48"/>
    </row>
    <row r="20" spans="1:8" x14ac:dyDescent="0.3">
      <c r="A20" s="26">
        <v>43585</v>
      </c>
      <c r="B20" s="47" t="s">
        <v>65</v>
      </c>
      <c r="C20" s="47" t="s">
        <v>29</v>
      </c>
      <c r="D20" s="27" t="s">
        <v>104</v>
      </c>
      <c r="E20" s="27" t="s">
        <v>105</v>
      </c>
      <c r="F20" s="21"/>
      <c r="G20" s="47"/>
      <c r="H20" s="47"/>
    </row>
    <row r="21" spans="1:8" x14ac:dyDescent="0.3">
      <c r="A21" s="26">
        <v>43591</v>
      </c>
      <c r="B21" s="5" t="s">
        <v>64</v>
      </c>
      <c r="C21" s="5" t="s">
        <v>29</v>
      </c>
      <c r="D21" s="27" t="s">
        <v>108</v>
      </c>
      <c r="E21" s="27" t="s">
        <v>109</v>
      </c>
      <c r="G21" s="62"/>
      <c r="H21" s="62"/>
    </row>
    <row r="22" spans="1:8" x14ac:dyDescent="0.3">
      <c r="A22" s="26">
        <v>43592</v>
      </c>
      <c r="B22" s="5" t="s">
        <v>29</v>
      </c>
      <c r="C22" s="5" t="s">
        <v>67</v>
      </c>
      <c r="D22" s="27" t="s">
        <v>111</v>
      </c>
      <c r="E22" s="27" t="s">
        <v>110</v>
      </c>
      <c r="G22" s="8"/>
      <c r="H22" s="8"/>
    </row>
    <row r="23" spans="1:8" x14ac:dyDescent="0.3">
      <c r="A23" s="26">
        <v>43593</v>
      </c>
      <c r="B23" s="5" t="s">
        <v>29</v>
      </c>
      <c r="C23" s="5" t="s">
        <v>65</v>
      </c>
      <c r="D23" s="27" t="s">
        <v>113</v>
      </c>
      <c r="E23" s="27" t="s">
        <v>112</v>
      </c>
      <c r="G23" s="8"/>
      <c r="H23" s="8"/>
    </row>
    <row r="24" spans="1:8" x14ac:dyDescent="0.3">
      <c r="A24" s="26">
        <v>43594</v>
      </c>
      <c r="B24" s="5" t="s">
        <v>29</v>
      </c>
      <c r="C24" s="5" t="s">
        <v>68</v>
      </c>
      <c r="D24" s="27" t="s">
        <v>115</v>
      </c>
      <c r="E24" s="27" t="s">
        <v>116</v>
      </c>
      <c r="G24" s="8"/>
      <c r="H24" s="8"/>
    </row>
    <row r="25" spans="1:8" x14ac:dyDescent="0.3">
      <c r="A25" s="26">
        <v>43599</v>
      </c>
      <c r="B25" s="5" t="s">
        <v>29</v>
      </c>
      <c r="C25" s="5" t="s">
        <v>61</v>
      </c>
      <c r="D25" s="27" t="s">
        <v>118</v>
      </c>
      <c r="E25" s="27"/>
    </row>
    <row r="26" spans="1:8" x14ac:dyDescent="0.3">
      <c r="A26" s="29">
        <v>43599</v>
      </c>
      <c r="B26" s="27" t="s">
        <v>29</v>
      </c>
      <c r="C26" s="27" t="s">
        <v>63</v>
      </c>
      <c r="D26" s="5" t="s">
        <v>118</v>
      </c>
      <c r="E26" s="5"/>
      <c r="G26" s="63"/>
      <c r="H26" s="63"/>
    </row>
    <row r="27" spans="1:8" x14ac:dyDescent="0.3">
      <c r="A27" s="29"/>
      <c r="B27" s="5"/>
      <c r="C27" s="5"/>
      <c r="D27" s="27"/>
      <c r="E27" s="27"/>
      <c r="G27" s="60" t="s">
        <v>31</v>
      </c>
      <c r="H27" s="60"/>
    </row>
    <row r="28" spans="1:8" x14ac:dyDescent="0.3">
      <c r="D28" s="22"/>
      <c r="E28" s="22"/>
      <c r="G28" s="59">
        <v>166.5</v>
      </c>
      <c r="H28" s="59"/>
    </row>
    <row r="29" spans="1:8" x14ac:dyDescent="0.3">
      <c r="A29" s="29"/>
      <c r="B29" s="5"/>
      <c r="C29" s="5"/>
      <c r="D29" s="5"/>
      <c r="E29" s="5"/>
    </row>
    <row r="30" spans="1:8" x14ac:dyDescent="0.3">
      <c r="D30" s="5"/>
      <c r="E30" s="5"/>
    </row>
    <row r="31" spans="1:8" x14ac:dyDescent="0.3">
      <c r="A31" s="29"/>
      <c r="B31" s="5"/>
      <c r="C31" s="5"/>
      <c r="D31" s="5"/>
      <c r="E31" s="5"/>
    </row>
    <row r="32" spans="1:8" x14ac:dyDescent="0.3">
      <c r="A32" s="29"/>
      <c r="B32" s="5"/>
      <c r="C32" s="5"/>
      <c r="D32" s="5"/>
      <c r="E32" s="5"/>
    </row>
    <row r="33" spans="4:5" x14ac:dyDescent="0.3">
      <c r="D33" s="5"/>
      <c r="E33" s="5"/>
    </row>
    <row r="34" spans="4:5" x14ac:dyDescent="0.3">
      <c r="D34" s="5"/>
    </row>
  </sheetData>
  <mergeCells count="8">
    <mergeCell ref="G28:H28"/>
    <mergeCell ref="G27:H27"/>
    <mergeCell ref="A1:E1"/>
    <mergeCell ref="G13:H13"/>
    <mergeCell ref="G15:H15"/>
    <mergeCell ref="G16:H16"/>
    <mergeCell ref="G21:H21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1281-AFB8-47F5-8A7B-73B569E06751}">
  <dimension ref="A1:K43"/>
  <sheetViews>
    <sheetView tabSelected="1" workbookViewId="0">
      <selection activeCell="E30" sqref="E30"/>
    </sheetView>
  </sheetViews>
  <sheetFormatPr defaultRowHeight="14.4" x14ac:dyDescent="0.3"/>
  <cols>
    <col min="1" max="1" width="9.6640625" bestFit="1" customWidth="1"/>
    <col min="2" max="2" width="19" customWidth="1"/>
    <col min="3" max="3" width="16.44140625" customWidth="1"/>
    <col min="4" max="4" width="17.88671875" customWidth="1"/>
    <col min="5" max="5" width="21.5546875" customWidth="1"/>
    <col min="6" max="6" width="36.21875" customWidth="1"/>
  </cols>
  <sheetData>
    <row r="1" spans="1:11" ht="25.8" x14ac:dyDescent="0.5">
      <c r="A1" s="64" t="s">
        <v>51</v>
      </c>
      <c r="B1" s="64"/>
      <c r="C1" s="64"/>
      <c r="D1" s="64"/>
      <c r="E1" s="64"/>
      <c r="F1" s="64"/>
      <c r="G1" s="21"/>
      <c r="H1" s="21"/>
      <c r="I1" s="21"/>
      <c r="J1" s="21"/>
      <c r="K1" s="21"/>
    </row>
    <row r="3" spans="1:11" x14ac:dyDescent="0.3">
      <c r="A3" s="22" t="s">
        <v>24</v>
      </c>
      <c r="B3" s="22" t="s">
        <v>32</v>
      </c>
      <c r="C3" s="22" t="s">
        <v>33</v>
      </c>
      <c r="D3" s="22" t="s">
        <v>34</v>
      </c>
      <c r="E3" s="22" t="s">
        <v>35</v>
      </c>
      <c r="F3" s="22" t="s">
        <v>36</v>
      </c>
      <c r="I3" s="60"/>
      <c r="J3" s="60"/>
    </row>
    <row r="4" spans="1:11" x14ac:dyDescent="0.3">
      <c r="A4" s="22"/>
      <c r="B4" s="22"/>
      <c r="C4" s="22"/>
      <c r="D4" s="22"/>
      <c r="E4" s="22"/>
      <c r="F4" s="22"/>
      <c r="I4" s="32"/>
      <c r="J4" s="32"/>
    </row>
    <row r="5" spans="1:11" x14ac:dyDescent="0.3">
      <c r="A5" s="26">
        <v>43563</v>
      </c>
      <c r="B5" s="27" t="s">
        <v>54</v>
      </c>
      <c r="C5" s="27" t="s">
        <v>55</v>
      </c>
      <c r="D5" s="27" t="s">
        <v>9</v>
      </c>
      <c r="E5" s="54">
        <v>77</v>
      </c>
      <c r="F5" s="42" t="s">
        <v>87</v>
      </c>
    </row>
    <row r="6" spans="1:11" x14ac:dyDescent="0.3">
      <c r="D6" s="41" t="s">
        <v>7</v>
      </c>
      <c r="E6" s="55">
        <v>81</v>
      </c>
    </row>
    <row r="7" spans="1:11" x14ac:dyDescent="0.3">
      <c r="D7" s="41" t="s">
        <v>2</v>
      </c>
      <c r="E7" s="55">
        <v>87</v>
      </c>
      <c r="F7" s="44" t="s">
        <v>88</v>
      </c>
    </row>
    <row r="8" spans="1:11" x14ac:dyDescent="0.3">
      <c r="D8" s="41" t="s">
        <v>39</v>
      </c>
      <c r="E8" s="55">
        <v>90</v>
      </c>
    </row>
    <row r="9" spans="1:11" x14ac:dyDescent="0.3">
      <c r="D9" s="41" t="s">
        <v>4</v>
      </c>
      <c r="E9" s="44">
        <v>94</v>
      </c>
    </row>
    <row r="10" spans="1:11" x14ac:dyDescent="0.3">
      <c r="E10" s="43">
        <v>335</v>
      </c>
    </row>
    <row r="13" spans="1:11" x14ac:dyDescent="0.3">
      <c r="A13" s="26">
        <v>43587</v>
      </c>
      <c r="B13" s="27" t="s">
        <v>37</v>
      </c>
      <c r="C13" s="27" t="s">
        <v>72</v>
      </c>
      <c r="D13" s="27" t="s">
        <v>9</v>
      </c>
      <c r="E13" s="54">
        <v>81</v>
      </c>
      <c r="F13" s="51" t="s">
        <v>107</v>
      </c>
    </row>
    <row r="14" spans="1:11" x14ac:dyDescent="0.3">
      <c r="A14" s="26"/>
      <c r="B14" s="27"/>
      <c r="C14" s="24"/>
      <c r="D14" s="27" t="s">
        <v>89</v>
      </c>
      <c r="E14" s="54">
        <v>85</v>
      </c>
      <c r="F14" s="8"/>
    </row>
    <row r="15" spans="1:11" x14ac:dyDescent="0.3">
      <c r="A15" s="26"/>
      <c r="B15" s="27"/>
      <c r="C15" s="24"/>
      <c r="D15" s="27" t="s">
        <v>38</v>
      </c>
      <c r="E15" s="54">
        <v>85</v>
      </c>
      <c r="F15" s="33"/>
    </row>
    <row r="16" spans="1:11" x14ac:dyDescent="0.3">
      <c r="A16" s="26"/>
      <c r="B16" s="27"/>
      <c r="C16" s="24"/>
      <c r="D16" s="27" t="s">
        <v>39</v>
      </c>
      <c r="E16" s="54">
        <v>85</v>
      </c>
      <c r="F16" s="8"/>
    </row>
    <row r="17" spans="1:6" x14ac:dyDescent="0.3">
      <c r="A17" s="24"/>
      <c r="B17" s="24"/>
      <c r="C17" s="24"/>
      <c r="D17" s="27"/>
      <c r="E17" s="50">
        <v>336</v>
      </c>
      <c r="F17" s="8"/>
    </row>
    <row r="18" spans="1:6" x14ac:dyDescent="0.3">
      <c r="A18" s="24"/>
      <c r="B18" s="24"/>
      <c r="C18" s="24"/>
      <c r="D18" s="24"/>
      <c r="E18" s="24"/>
      <c r="F18" s="33"/>
    </row>
    <row r="19" spans="1:6" x14ac:dyDescent="0.3">
      <c r="A19" s="24"/>
      <c r="B19" s="24"/>
      <c r="C19" s="24"/>
      <c r="D19" s="24"/>
      <c r="E19" s="24"/>
      <c r="F19" s="24"/>
    </row>
    <row r="20" spans="1:6" x14ac:dyDescent="0.3">
      <c r="A20" s="26">
        <v>43598</v>
      </c>
      <c r="B20" s="27" t="s">
        <v>40</v>
      </c>
      <c r="C20" s="27" t="s">
        <v>41</v>
      </c>
      <c r="D20" s="27" t="s">
        <v>89</v>
      </c>
      <c r="E20" s="54">
        <v>75</v>
      </c>
      <c r="F20" s="54" t="s">
        <v>125</v>
      </c>
    </row>
    <row r="21" spans="1:6" x14ac:dyDescent="0.3">
      <c r="A21" s="26"/>
      <c r="B21" s="27" t="s">
        <v>42</v>
      </c>
      <c r="C21" s="24"/>
      <c r="D21" s="27" t="s">
        <v>39</v>
      </c>
      <c r="E21" s="54">
        <v>76</v>
      </c>
      <c r="F21" s="54"/>
    </row>
    <row r="22" spans="1:6" x14ac:dyDescent="0.3">
      <c r="A22" s="26"/>
      <c r="B22" s="27"/>
      <c r="C22" s="24"/>
      <c r="D22" s="27" t="s">
        <v>38</v>
      </c>
      <c r="E22" s="54">
        <v>81</v>
      </c>
      <c r="F22" s="54" t="s">
        <v>122</v>
      </c>
    </row>
    <row r="23" spans="1:6" x14ac:dyDescent="0.3">
      <c r="A23" s="26"/>
      <c r="B23" s="27"/>
      <c r="C23" s="24"/>
      <c r="D23" s="27" t="s">
        <v>121</v>
      </c>
      <c r="E23" s="54">
        <v>82</v>
      </c>
      <c r="F23" s="54"/>
    </row>
    <row r="24" spans="1:6" x14ac:dyDescent="0.3">
      <c r="A24" s="26"/>
      <c r="B24" s="27"/>
      <c r="C24" s="24"/>
      <c r="D24" s="27" t="s">
        <v>4</v>
      </c>
      <c r="E24" s="27">
        <v>86</v>
      </c>
      <c r="F24" s="27"/>
    </row>
    <row r="25" spans="1:6" x14ac:dyDescent="0.3">
      <c r="A25" s="27"/>
      <c r="B25" s="27"/>
      <c r="C25" s="24"/>
      <c r="D25" s="24"/>
      <c r="E25" s="54">
        <v>314</v>
      </c>
      <c r="F25" s="54"/>
    </row>
    <row r="26" spans="1:6" x14ac:dyDescent="0.3">
      <c r="A26" s="27"/>
      <c r="B26" s="27"/>
      <c r="C26" s="24"/>
      <c r="D26" s="24"/>
      <c r="E26" s="24"/>
      <c r="F26" s="8"/>
    </row>
    <row r="27" spans="1:6" x14ac:dyDescent="0.3">
      <c r="A27" s="26">
        <v>43600</v>
      </c>
      <c r="B27" s="27" t="s">
        <v>43</v>
      </c>
      <c r="C27" s="27" t="s">
        <v>44</v>
      </c>
      <c r="D27" s="27" t="s">
        <v>9</v>
      </c>
      <c r="E27" s="54">
        <v>83</v>
      </c>
      <c r="F27" s="54" t="s">
        <v>123</v>
      </c>
    </row>
    <row r="28" spans="1:6" x14ac:dyDescent="0.3">
      <c r="A28" s="26"/>
      <c r="B28" s="27"/>
      <c r="C28" s="24"/>
      <c r="D28" s="49" t="s">
        <v>7</v>
      </c>
      <c r="E28" s="54">
        <v>84</v>
      </c>
      <c r="F28" s="54"/>
    </row>
    <row r="29" spans="1:6" x14ac:dyDescent="0.3">
      <c r="A29" s="26"/>
      <c r="B29" s="27"/>
      <c r="C29" s="24"/>
      <c r="D29" s="49" t="s">
        <v>4</v>
      </c>
      <c r="E29" s="54">
        <v>90</v>
      </c>
      <c r="F29" s="54" t="s">
        <v>124</v>
      </c>
    </row>
    <row r="30" spans="1:6" x14ac:dyDescent="0.3">
      <c r="A30" s="26"/>
      <c r="B30" s="27"/>
      <c r="C30" s="24"/>
      <c r="D30" s="49" t="s">
        <v>16</v>
      </c>
      <c r="E30" s="54">
        <v>99</v>
      </c>
      <c r="F30" s="54"/>
    </row>
    <row r="31" spans="1:6" x14ac:dyDescent="0.3">
      <c r="A31" s="27"/>
      <c r="B31" s="27"/>
      <c r="C31" s="24"/>
      <c r="D31" s="49"/>
      <c r="E31" s="24"/>
      <c r="F31" s="8"/>
    </row>
    <row r="32" spans="1:6" x14ac:dyDescent="0.3">
      <c r="A32" s="27"/>
      <c r="B32" s="27"/>
      <c r="C32" s="24"/>
      <c r="D32" s="24"/>
      <c r="E32" s="24"/>
      <c r="F32" s="8"/>
    </row>
    <row r="33" spans="1:6" x14ac:dyDescent="0.3">
      <c r="A33" s="24"/>
      <c r="B33" s="24"/>
      <c r="C33" s="24"/>
      <c r="D33" s="24"/>
      <c r="E33" s="24"/>
      <c r="F33" s="8"/>
    </row>
    <row r="34" spans="1:6" x14ac:dyDescent="0.3">
      <c r="A34" s="34"/>
      <c r="B34" s="34"/>
      <c r="C34" s="33"/>
      <c r="D34" s="33"/>
      <c r="E34" s="33"/>
      <c r="F34" s="33"/>
    </row>
    <row r="35" spans="1:6" x14ac:dyDescent="0.3">
      <c r="A35" s="26">
        <v>43608</v>
      </c>
      <c r="B35" s="27" t="s">
        <v>45</v>
      </c>
      <c r="C35" s="27" t="s">
        <v>46</v>
      </c>
      <c r="D35" s="27" t="s">
        <v>9</v>
      </c>
      <c r="E35" s="24">
        <v>74</v>
      </c>
      <c r="F35" s="8" t="s">
        <v>47</v>
      </c>
    </row>
    <row r="36" spans="1:6" x14ac:dyDescent="0.3">
      <c r="A36" s="24"/>
      <c r="B36" s="24"/>
      <c r="C36" s="24"/>
      <c r="D36" s="27" t="s">
        <v>7</v>
      </c>
      <c r="E36" s="24">
        <v>77</v>
      </c>
      <c r="F36" s="8"/>
    </row>
    <row r="37" spans="1:6" x14ac:dyDescent="0.3">
      <c r="A37" s="33"/>
      <c r="B37" s="33"/>
      <c r="C37" s="33"/>
      <c r="D37" s="27" t="s">
        <v>4</v>
      </c>
      <c r="E37" s="24">
        <v>81</v>
      </c>
      <c r="F37" s="24" t="s">
        <v>48</v>
      </c>
    </row>
    <row r="38" spans="1:6" x14ac:dyDescent="0.3">
      <c r="A38" s="33"/>
      <c r="B38" s="33"/>
      <c r="C38" s="33"/>
      <c r="D38" s="27" t="s">
        <v>39</v>
      </c>
      <c r="E38" s="24">
        <v>83</v>
      </c>
      <c r="F38" s="8"/>
    </row>
    <row r="39" spans="1:6" x14ac:dyDescent="0.3">
      <c r="A39" s="33"/>
      <c r="B39" s="33"/>
      <c r="C39" s="33"/>
      <c r="D39" s="24"/>
      <c r="E39" s="8">
        <v>315</v>
      </c>
      <c r="F39" s="8" t="s">
        <v>49</v>
      </c>
    </row>
    <row r="40" spans="1:6" x14ac:dyDescent="0.3">
      <c r="A40" s="33"/>
      <c r="B40" s="33"/>
      <c r="C40" s="33"/>
      <c r="D40" s="33"/>
      <c r="E40" s="33"/>
      <c r="F40" s="8"/>
    </row>
    <row r="41" spans="1:6" x14ac:dyDescent="0.3">
      <c r="A41" s="33"/>
      <c r="B41" s="33"/>
      <c r="C41" s="33"/>
      <c r="D41" s="33"/>
      <c r="E41" s="33"/>
      <c r="F41" s="8"/>
    </row>
    <row r="42" spans="1:6" x14ac:dyDescent="0.3">
      <c r="A42" s="33"/>
      <c r="B42" s="33"/>
      <c r="C42" s="33"/>
      <c r="D42" s="33"/>
      <c r="E42" s="33"/>
      <c r="F42" s="8"/>
    </row>
    <row r="43" spans="1:6" x14ac:dyDescent="0.3">
      <c r="A43" s="33"/>
      <c r="B43" s="33"/>
      <c r="C43" s="33"/>
      <c r="D43" s="33"/>
      <c r="E43" s="33"/>
      <c r="F43" s="33"/>
    </row>
  </sheetData>
  <mergeCells count="2">
    <mergeCell ref="A1:F1"/>
    <mergeCell ref="I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 Scoring</vt:lpstr>
      <vt:lpstr>Match Scoring</vt:lpstr>
      <vt:lpstr>Match Results</vt:lpstr>
      <vt:lpstr>Tournament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Holmes</dc:creator>
  <cp:lastModifiedBy>Shane Snyder</cp:lastModifiedBy>
  <dcterms:created xsi:type="dcterms:W3CDTF">2019-02-19T17:20:39Z</dcterms:created>
  <dcterms:modified xsi:type="dcterms:W3CDTF">2019-05-16T12:52:15Z</dcterms:modified>
</cp:coreProperties>
</file>